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83\Desktop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U6" i="1" l="1"/>
  <c r="U5" i="1"/>
</calcChain>
</file>

<file path=xl/sharedStrings.xml><?xml version="1.0" encoding="utf-8"?>
<sst xmlns="http://schemas.openxmlformats.org/spreadsheetml/2006/main" count="46" uniqueCount="45">
  <si>
    <t>Сметный расчет по ИП №</t>
  </si>
  <si>
    <t>_000-31-1-07.30-0133</t>
  </si>
  <si>
    <t>В ценах 2 023 года</t>
  </si>
  <si>
    <t>Источник ценовой информации:Коммерческое предложение в ценах 2019 года  от ЭНКОМ    от 16.09.2019
Коммерческое предложение в ценах 2019 года  от Электронприбор    от 16.09.2019
Коммерческое предложение в ценах 2019 года  от ИП Суслов Александр Евгеньевич    от 16.09.2019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</si>
  <si>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</si>
  <si>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</si>
  <si>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</si>
  <si>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</si>
  <si>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(2 019) года тыс. руб.с НДС</t>
  </si>
  <si>
    <t>Стоимость в ценах базового,  года (2 019)тыс. руб.без НДС</t>
  </si>
  <si>
    <t>Стоимость гос. регистрации автотранспортных средств в ценах базового,  года тыс. руб.без НДС</t>
  </si>
  <si>
    <t>Дефлятор 2 019/2 020 г.</t>
  </si>
  <si>
    <t>Дефлятор 2 020/2 021 г.</t>
  </si>
  <si>
    <t>Дефлятор 2 021/2 022 г.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</si>
  <si>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</si>
  <si>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</si>
  <si>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</si>
  <si>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</si>
  <si>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</si>
  <si>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</si>
  <si>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</si>
  <si>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</si>
  <si>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</si>
  <si>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</si>
  <si>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</si>
  <si>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</si>
  <si>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</si>
  <si>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</si>
  <si>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</si>
  <si>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</si>
  <si>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</si>
  <si>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</si>
  <si>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</si>
  <si>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</si>
  <si>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</si>
  <si>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</si>
  <si>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Приобретение шкафа вытяжного для нужд ПО ЗКЭС (3шт)</t>
  </si>
  <si>
    <t>оборудование</t>
  </si>
  <si>
    <t>Итого</t>
  </si>
  <si>
    <t/>
  </si>
  <si>
    <t>Специалист</t>
  </si>
  <si>
    <t>Т.С.Вишнева</t>
  </si>
  <si>
    <t>дата составления/подписания</t>
  </si>
  <si>
    <t>16 сентября 2019</t>
  </si>
  <si>
    <t>К_000-31-1-07.30-0133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</si>
</sst>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W12"/>
  <sheetViews>
    <sheetView tabSelected="1" workbookViewId="0">
      <selection activeCell="F29" sqref="F29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11" width="12.83203125" style="1" customWidth="1"/>
    <col min="12" max="12" width="12.83203125" style="1" customWidth="1" collapsed="1"/>
    <col min="13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3" t="s">
        <v>44</v>
      </c>
      <c r="N1" s="4" t="s">
        <v>2</v>
      </c>
    </row>
    <row r="2" spans="1:23" s="1" customFormat="1" ht="38.1" customHeight="1" x14ac:dyDescent="0.2">
      <c r="A2" s="23" t="s">
        <v>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</row>
    <row r="3" spans="1:23" s="1" customFormat="1" ht="63" customHeight="1" x14ac:dyDescent="0.2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  <c r="K3" s="5" t="s">
        <v>14</v>
      </c>
      <c r="L3" s="5" t="s">
        <v>15</v>
      </c>
      <c r="M3" s="5" t="s">
        <v>16</v>
      </c>
      <c r="N3" s="5" t="s">
        <v>17</v>
      </c>
      <c r="O3" s="5" t="s">
        <v>18</v>
      </c>
      <c r="P3" s="5" t="s">
        <v>19</v>
      </c>
      <c r="Q3" s="5" t="s">
        <v>20</v>
      </c>
      <c r="R3" s="5" t="s">
        <v>21</v>
      </c>
      <c r="S3" s="5" t="s">
        <v>22</v>
      </c>
      <c r="T3" s="5" t="s">
        <v>23</v>
      </c>
      <c r="U3" s="5" t="s">
        <v>24</v>
      </c>
      <c r="V3" s="5" t="s">
        <v>25</v>
      </c>
    </row>
    <row r="4" spans="1:23" s="1" customFormat="1" ht="12.95" customHeight="1" x14ac:dyDescent="0.2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 t="s">
        <v>26</v>
      </c>
      <c r="I4" s="7" t="s">
        <v>27</v>
      </c>
      <c r="J4" s="7" t="s">
        <v>28</v>
      </c>
      <c r="K4" s="7" t="s">
        <v>29</v>
      </c>
      <c r="L4" s="7" t="s">
        <v>30</v>
      </c>
      <c r="M4" s="7" t="s">
        <v>31</v>
      </c>
      <c r="N4" s="7" t="s">
        <v>32</v>
      </c>
      <c r="O4" s="7" t="s">
        <v>33</v>
      </c>
      <c r="P4" s="7" t="s">
        <v>34</v>
      </c>
      <c r="Q4" s="7" t="s">
        <v>35</v>
      </c>
      <c r="R4" s="6">
        <v>9</v>
      </c>
      <c r="S4" s="6">
        <v>10</v>
      </c>
      <c r="T4" s="6">
        <v>11</v>
      </c>
      <c r="U4" s="6">
        <v>12</v>
      </c>
      <c r="V4" s="6">
        <v>13</v>
      </c>
    </row>
    <row r="5" spans="1:23" s="1" customFormat="1" ht="113.1" customHeight="1" x14ac:dyDescent="0.2">
      <c r="A5" s="8">
        <v>2023</v>
      </c>
      <c r="B5" s="9" t="s">
        <v>1</v>
      </c>
      <c r="C5" s="9" t="s">
        <v>36</v>
      </c>
      <c r="D5" s="9" t="s">
        <v>37</v>
      </c>
      <c r="E5" s="10">
        <v>111.46639999999999</v>
      </c>
      <c r="F5" s="10">
        <v>92.888670000000005</v>
      </c>
      <c r="G5" s="11"/>
      <c r="H5" s="12">
        <v>1.044</v>
      </c>
      <c r="I5" s="12">
        <v>1.042</v>
      </c>
      <c r="J5" s="12">
        <v>1.0429999999999999</v>
      </c>
      <c r="K5" s="12">
        <v>1.044</v>
      </c>
      <c r="L5" s="11"/>
      <c r="M5" s="11"/>
      <c r="N5" s="11"/>
      <c r="O5" s="11"/>
      <c r="P5" s="11"/>
      <c r="Q5" s="11"/>
      <c r="R5" s="10">
        <v>110.03118000000001</v>
      </c>
      <c r="S5" s="13">
        <v>3</v>
      </c>
      <c r="T5" s="10">
        <v>330.09352999999999</v>
      </c>
      <c r="U5" s="10">
        <f>396.11223+0.00001</f>
        <v>396.11223999999999</v>
      </c>
      <c r="V5" s="14"/>
    </row>
    <row r="6" spans="1:23" s="15" customFormat="1" ht="20.100000000000001" customHeight="1" x14ac:dyDescent="0.2">
      <c r="A6" s="16" t="s">
        <v>38</v>
      </c>
      <c r="B6" s="5"/>
      <c r="C6" s="5"/>
      <c r="D6" s="5"/>
      <c r="E6" s="16"/>
      <c r="F6" s="16"/>
      <c r="G6" s="17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8">
        <v>3</v>
      </c>
      <c r="T6" s="18">
        <v>330.09352999999999</v>
      </c>
      <c r="U6" s="18">
        <f>U5</f>
        <v>396.11223999999999</v>
      </c>
      <c r="V6" s="19"/>
    </row>
    <row r="7" spans="1:23" s="1" customFormat="1" ht="12.95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</row>
    <row r="8" spans="1:23" s="1" customFormat="1" ht="12.95" customHeight="1" x14ac:dyDescent="0.2"/>
    <row r="9" spans="1:23" s="1" customFormat="1" ht="12.95" customHeight="1" x14ac:dyDescent="0.2">
      <c r="C9" s="21" t="s">
        <v>39</v>
      </c>
      <c r="D9" s="24" t="s">
        <v>40</v>
      </c>
      <c r="E9" s="24"/>
      <c r="F9" s="21" t="s">
        <v>39</v>
      </c>
      <c r="G9" s="22" t="s">
        <v>41</v>
      </c>
    </row>
    <row r="10" spans="1:23" s="1" customFormat="1" ht="3.95" customHeight="1" x14ac:dyDescent="0.2"/>
    <row r="11" spans="1:23" s="1" customFormat="1" ht="12.95" customHeight="1" x14ac:dyDescent="0.2">
      <c r="C11" s="21" t="s">
        <v>42</v>
      </c>
      <c r="D11" s="24" t="s">
        <v>43</v>
      </c>
      <c r="E11" s="24"/>
    </row>
    <row r="12" spans="1:23" s="1" customFormat="1" ht="12.95" customHeight="1" x14ac:dyDescent="0.2"/>
  </sheetData>
  <mergeCells count="3">
    <mergeCell ref="A2:W2"/>
    <mergeCell ref="D9:E9"/>
    <mergeCell ref="D11:E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Романихина Ирина Станиславовна</dc:creator>
  <cp:lastModifiedBy>Романихина Ирина Станиславовна</cp:lastModifiedBy>
  <dcterms:created xsi:type="dcterms:W3CDTF">2020-02-07T06:13:37Z</dcterms:created>
  <dcterms:modified xsi:type="dcterms:W3CDTF">2020-02-07T06:13:37Z</dcterms:modified>
</cp:coreProperties>
</file>